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1"/>
  </bookViews>
  <sheets>
    <sheet name="Загальний фонд" sheetId="1" r:id="rId1"/>
    <sheet name="Спеціальний фонд" sheetId="2" r:id="rId2"/>
  </sheets>
  <definedNames>
    <definedName name="_xlnm.Print_Titles" localSheetId="0">'Загальний фонд'!$7:$8</definedName>
    <definedName name="_xlnm.Print_Titles" localSheetId="1">'Спеціальний фонд'!$A:$C</definedName>
    <definedName name="_xlnm.Print_Area" localSheetId="0">'Загальний фонд'!$A$1:$I$83</definedName>
    <definedName name="_xlnm.Print_Area" localSheetId="1">'Спеціальний фонд'!$A$1:$I$36</definedName>
  </definedNames>
  <calcPr fullCalcOnLoad="1"/>
</workbook>
</file>

<file path=xl/sharedStrings.xml><?xml version="1.0" encoding="utf-8"?>
<sst xmlns="http://schemas.openxmlformats.org/spreadsheetml/2006/main" count="126" uniqueCount="100">
  <si>
    <t>Станом на 11.12.2017</t>
  </si>
  <si>
    <t>Аналіз виконання плану по доходах</t>
  </si>
  <si>
    <t>На 30.11.2017</t>
  </si>
  <si>
    <t>грн.</t>
  </si>
  <si>
    <t>ККД</t>
  </si>
  <si>
    <t>Доходи</t>
  </si>
  <si>
    <t>м. Бурштин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</si>
  <si>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</si>
  <si>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</si>
  <si>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</si>
  <si>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</si>
  <si>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</si>
  <si>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</si>
  <si>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</si>
  <si>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</si>
  <si>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</si>
  <si>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</si>
  <si>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</si>
  <si>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</si>
  <si>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</si>
  <si>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</si>
  <si>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</si>
  <si>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</si>
  <si>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</si>
  <si>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</si>
  <si>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</si>
  <si>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</si>
  <si>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</si>
  <si>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</si>
  <si>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</si>
  <si>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</si>
  <si>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</si>
  <si>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</si>
  <si>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</si>
  <si>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</si>
  <si>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</si>
  <si>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</si>
  <si>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</si>
  <si>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</si>
  <si>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без урахування трансферт</t>
  </si>
  <si>
    <t>Всього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</si>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</sst>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6" fillId="2" borderId="7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4" fontId="6" fillId="3" borderId="15" xfId="0" applyNumberFormat="1" applyFont="1" applyFill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1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3" borderId="16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view="pageBreakPreview" zoomScaleSheetLayoutView="100" workbookViewId="0" topLeftCell="A49">
      <selection activeCell="C53" sqref="C53"/>
    </sheetView>
  </sheetViews>
  <sheetFormatPr defaultColWidth="9.00390625" defaultRowHeight="12.75"/>
  <cols>
    <col min="1" max="1" width="0.2421875" style="0" customWidth="1"/>
    <col min="2" max="2" width="14.875" style="0" customWidth="1"/>
    <col min="3" max="3" width="44.00390625" style="0" customWidth="1"/>
    <col min="4" max="4" width="16.25390625" style="0" customWidth="1"/>
    <col min="5" max="5" width="16.875" style="0" customWidth="1"/>
    <col min="6" max="6" width="18.00390625" style="0" customWidth="1"/>
    <col min="7" max="7" width="16.875" style="0" customWidth="1"/>
    <col min="8" max="8" width="17.875" style="0" customWidth="1"/>
    <col min="9" max="9" width="10.625" style="0" customWidth="1"/>
  </cols>
  <sheetData>
    <row r="1" ht="12.75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44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ht="12.75">
      <c r="G6" t="s">
        <v>3</v>
      </c>
    </row>
    <row r="7" spans="1:9" ht="15">
      <c r="A7" s="45"/>
      <c r="B7" s="46" t="s">
        <v>4</v>
      </c>
      <c r="C7" s="46" t="s">
        <v>5</v>
      </c>
      <c r="D7" s="46" t="s">
        <v>6</v>
      </c>
      <c r="E7" s="48"/>
      <c r="F7" s="48"/>
      <c r="G7" s="48"/>
      <c r="H7" s="48"/>
      <c r="I7" s="48"/>
    </row>
    <row r="8" spans="1:9" ht="28.5" customHeight="1" thickBot="1">
      <c r="A8" s="45"/>
      <c r="B8" s="47"/>
      <c r="C8" s="47"/>
      <c r="D8" s="31" t="s">
        <v>7</v>
      </c>
      <c r="E8" s="31" t="s">
        <v>8</v>
      </c>
      <c r="F8" s="31" t="s">
        <v>9</v>
      </c>
      <c r="G8" s="32" t="s">
        <v>10</v>
      </c>
      <c r="H8" s="32" t="s">
        <v>11</v>
      </c>
      <c r="I8" s="32" t="s">
        <v>12</v>
      </c>
    </row>
    <row r="9" spans="1:9" ht="15.75" thickBot="1">
      <c r="A9" s="4"/>
      <c r="B9" s="10">
        <v>10000000</v>
      </c>
      <c r="C9" s="11" t="s">
        <v>13</v>
      </c>
      <c r="D9" s="25">
        <v>54002500</v>
      </c>
      <c r="E9" s="25">
        <v>59948602</v>
      </c>
      <c r="F9" s="25">
        <v>55412492</v>
      </c>
      <c r="G9" s="25">
        <v>55913331.66</v>
      </c>
      <c r="H9" s="25">
        <v>500839.6599999964</v>
      </c>
      <c r="I9" s="26">
        <v>100.90383890332886</v>
      </c>
    </row>
    <row r="10" spans="1:9" ht="45">
      <c r="A10" s="2"/>
      <c r="B10" s="8">
        <v>11000000</v>
      </c>
      <c r="C10" s="9" t="s">
        <v>41</v>
      </c>
      <c r="D10" s="19">
        <v>44155900</v>
      </c>
      <c r="E10" s="19">
        <v>48816363</v>
      </c>
      <c r="F10" s="19">
        <v>45104663</v>
      </c>
      <c r="G10" s="19">
        <v>45110680.449999996</v>
      </c>
      <c r="H10" s="19">
        <v>6017.44999999553</v>
      </c>
      <c r="I10" s="19">
        <v>100.01334108183005</v>
      </c>
    </row>
    <row r="11" spans="1:9" ht="30.75">
      <c r="A11" s="2"/>
      <c r="B11" s="33">
        <v>11010000</v>
      </c>
      <c r="C11" s="34" t="s">
        <v>42</v>
      </c>
      <c r="D11" s="37">
        <v>44155900</v>
      </c>
      <c r="E11" s="37">
        <v>48814794</v>
      </c>
      <c r="F11" s="37">
        <v>45103094</v>
      </c>
      <c r="G11" s="37">
        <v>45109111.449999996</v>
      </c>
      <c r="H11" s="37">
        <v>6017.44999999553</v>
      </c>
      <c r="I11" s="37">
        <v>100.01334154592587</v>
      </c>
    </row>
    <row r="12" spans="1:9" ht="60">
      <c r="A12" s="2"/>
      <c r="B12" s="2">
        <v>11010100</v>
      </c>
      <c r="C12" s="3" t="s">
        <v>43</v>
      </c>
      <c r="D12" s="21">
        <v>43987900</v>
      </c>
      <c r="E12" s="21">
        <v>48622721</v>
      </c>
      <c r="F12" s="21">
        <v>44922721</v>
      </c>
      <c r="G12" s="21">
        <v>44949465.03</v>
      </c>
      <c r="H12" s="21">
        <v>26744.030000001192</v>
      </c>
      <c r="I12" s="21">
        <v>100.05953341517314</v>
      </c>
    </row>
    <row r="13" spans="1:9" ht="60">
      <c r="A13" s="2"/>
      <c r="B13" s="2">
        <v>11010400</v>
      </c>
      <c r="C13" s="3" t="s">
        <v>44</v>
      </c>
      <c r="D13" s="21">
        <v>7000</v>
      </c>
      <c r="E13" s="21">
        <v>30748</v>
      </c>
      <c r="F13" s="21">
        <v>30048</v>
      </c>
      <c r="G13" s="21">
        <v>29864.62</v>
      </c>
      <c r="H13" s="21">
        <v>-183.38000000000102</v>
      </c>
      <c r="I13" s="21">
        <v>99.38970979765708</v>
      </c>
    </row>
    <row r="14" spans="1:9" ht="45">
      <c r="A14" s="2"/>
      <c r="B14" s="2">
        <v>11010500</v>
      </c>
      <c r="C14" s="3" t="s">
        <v>45</v>
      </c>
      <c r="D14" s="21">
        <v>161000</v>
      </c>
      <c r="E14" s="21">
        <v>161325</v>
      </c>
      <c r="F14" s="21">
        <v>150325</v>
      </c>
      <c r="G14" s="21">
        <v>129781.8</v>
      </c>
      <c r="H14" s="21">
        <v>-20543.2</v>
      </c>
      <c r="I14" s="21">
        <v>86.33414269083653</v>
      </c>
    </row>
    <row r="15" spans="1:9" ht="15">
      <c r="A15" s="2"/>
      <c r="B15" s="2">
        <v>11020000</v>
      </c>
      <c r="C15" s="3" t="s">
        <v>46</v>
      </c>
      <c r="D15" s="21">
        <v>0</v>
      </c>
      <c r="E15" s="21">
        <v>1569</v>
      </c>
      <c r="F15" s="21">
        <v>1569</v>
      </c>
      <c r="G15" s="21">
        <v>1569</v>
      </c>
      <c r="H15" s="21">
        <v>0</v>
      </c>
      <c r="I15" s="21">
        <v>100</v>
      </c>
    </row>
    <row r="16" spans="1:9" ht="45" thickBot="1">
      <c r="A16" s="2"/>
      <c r="B16" s="14">
        <v>11020200</v>
      </c>
      <c r="C16" s="15" t="s">
        <v>47</v>
      </c>
      <c r="D16" s="23">
        <v>0</v>
      </c>
      <c r="E16" s="23">
        <v>1569</v>
      </c>
      <c r="F16" s="23">
        <v>1569</v>
      </c>
      <c r="G16" s="23">
        <v>1569</v>
      </c>
      <c r="H16" s="23">
        <v>0</v>
      </c>
      <c r="I16" s="23">
        <v>100</v>
      </c>
    </row>
    <row r="17" spans="1:9" ht="31.5" thickBot="1">
      <c r="A17" s="4"/>
      <c r="B17" s="35">
        <v>14000000</v>
      </c>
      <c r="C17" s="36" t="s">
        <v>48</v>
      </c>
      <c r="D17" s="38">
        <v>4000000</v>
      </c>
      <c r="E17" s="38">
        <v>4064122</v>
      </c>
      <c r="F17" s="38">
        <v>3729122</v>
      </c>
      <c r="G17" s="38">
        <v>3708638.15</v>
      </c>
      <c r="H17" s="38">
        <v>-20483.850000000093</v>
      </c>
      <c r="I17" s="39">
        <v>99.45070582297923</v>
      </c>
    </row>
    <row r="18" spans="1:9" ht="30">
      <c r="A18" s="2"/>
      <c r="B18" s="8">
        <v>14020000</v>
      </c>
      <c r="C18" s="9" t="s">
        <v>49</v>
      </c>
      <c r="D18" s="19">
        <v>0</v>
      </c>
      <c r="E18" s="19">
        <v>361468</v>
      </c>
      <c r="F18" s="19">
        <v>361468</v>
      </c>
      <c r="G18" s="19">
        <v>393871.01</v>
      </c>
      <c r="H18" s="19">
        <v>32403.01</v>
      </c>
      <c r="I18" s="19">
        <v>108.96428176214769</v>
      </c>
    </row>
    <row r="19" spans="1:9" ht="15">
      <c r="A19" s="2"/>
      <c r="B19" s="2">
        <v>14021900</v>
      </c>
      <c r="C19" s="3" t="s">
        <v>50</v>
      </c>
      <c r="D19" s="21">
        <v>0</v>
      </c>
      <c r="E19" s="21">
        <v>361468</v>
      </c>
      <c r="F19" s="21">
        <v>361468</v>
      </c>
      <c r="G19" s="21">
        <v>393871.01</v>
      </c>
      <c r="H19" s="21">
        <v>32403.01</v>
      </c>
      <c r="I19" s="21">
        <v>108.96428176214769</v>
      </c>
    </row>
    <row r="20" spans="1:9" ht="45">
      <c r="A20" s="2"/>
      <c r="B20" s="2">
        <v>14030000</v>
      </c>
      <c r="C20" s="3" t="s">
        <v>51</v>
      </c>
      <c r="D20" s="21">
        <v>0</v>
      </c>
      <c r="E20" s="21">
        <v>1368396</v>
      </c>
      <c r="F20" s="21">
        <v>1368396</v>
      </c>
      <c r="G20" s="21">
        <v>1522639.7</v>
      </c>
      <c r="H20" s="21">
        <v>154243.7</v>
      </c>
      <c r="I20" s="21">
        <v>111.27186136176954</v>
      </c>
    </row>
    <row r="21" spans="1:9" ht="15">
      <c r="A21" s="2"/>
      <c r="B21" s="2">
        <v>14031900</v>
      </c>
      <c r="C21" s="3" t="s">
        <v>50</v>
      </c>
      <c r="D21" s="21">
        <v>0</v>
      </c>
      <c r="E21" s="21">
        <v>1368396</v>
      </c>
      <c r="F21" s="21">
        <v>1368396</v>
      </c>
      <c r="G21" s="21">
        <v>1522639.7</v>
      </c>
      <c r="H21" s="21">
        <v>154243.7</v>
      </c>
      <c r="I21" s="21">
        <v>111.27186136176954</v>
      </c>
    </row>
    <row r="22" spans="1:9" ht="45">
      <c r="A22" s="2"/>
      <c r="B22" s="2">
        <v>14040000</v>
      </c>
      <c r="C22" s="3" t="s">
        <v>52</v>
      </c>
      <c r="D22" s="21">
        <v>4000000</v>
      </c>
      <c r="E22" s="21">
        <v>2334258</v>
      </c>
      <c r="F22" s="21">
        <v>1999258</v>
      </c>
      <c r="G22" s="21">
        <v>1792127.44</v>
      </c>
      <c r="H22" s="21">
        <v>-207130.56</v>
      </c>
      <c r="I22" s="21">
        <v>89.63962830210008</v>
      </c>
    </row>
    <row r="23" spans="1:9" ht="15">
      <c r="A23" s="2"/>
      <c r="B23" s="2">
        <v>18000000</v>
      </c>
      <c r="C23" s="3" t="s">
        <v>53</v>
      </c>
      <c r="D23" s="21">
        <v>5846600</v>
      </c>
      <c r="E23" s="21">
        <v>7068117</v>
      </c>
      <c r="F23" s="21">
        <v>6578707</v>
      </c>
      <c r="G23" s="21">
        <v>7094013.0600000005</v>
      </c>
      <c r="H23" s="21">
        <v>515306.0600000005</v>
      </c>
      <c r="I23" s="21">
        <v>107.83293829623359</v>
      </c>
    </row>
    <row r="24" spans="1:9" ht="15">
      <c r="A24" s="2"/>
      <c r="B24" s="2">
        <v>18010000</v>
      </c>
      <c r="C24" s="3" t="s">
        <v>54</v>
      </c>
      <c r="D24" s="21">
        <v>3296600</v>
      </c>
      <c r="E24" s="21">
        <v>3671941</v>
      </c>
      <c r="F24" s="21">
        <v>3411531</v>
      </c>
      <c r="G24" s="21">
        <v>3507161.18</v>
      </c>
      <c r="H24" s="21">
        <v>95630.18000000017</v>
      </c>
      <c r="I24" s="21">
        <v>102.8031455671955</v>
      </c>
    </row>
    <row r="25" spans="1:9" ht="60">
      <c r="A25" s="2"/>
      <c r="B25" s="2">
        <v>18010100</v>
      </c>
      <c r="C25" s="3" t="s">
        <v>55</v>
      </c>
      <c r="D25" s="21">
        <v>200</v>
      </c>
      <c r="E25" s="21">
        <v>467</v>
      </c>
      <c r="F25" s="21">
        <v>467</v>
      </c>
      <c r="G25" s="21">
        <v>467.65</v>
      </c>
      <c r="H25" s="21">
        <v>0.6499999999999773</v>
      </c>
      <c r="I25" s="21">
        <v>100.13918629550321</v>
      </c>
    </row>
    <row r="26" spans="1:9" ht="60">
      <c r="A26" s="2"/>
      <c r="B26" s="2">
        <v>18010200</v>
      </c>
      <c r="C26" s="3" t="s">
        <v>56</v>
      </c>
      <c r="D26" s="21">
        <v>7800</v>
      </c>
      <c r="E26" s="21">
        <v>54800</v>
      </c>
      <c r="F26" s="21">
        <v>54800</v>
      </c>
      <c r="G26" s="21">
        <v>55347.12</v>
      </c>
      <c r="H26" s="21">
        <v>547.1200000000026</v>
      </c>
      <c r="I26" s="21">
        <v>100.99839416058394</v>
      </c>
    </row>
    <row r="27" spans="1:9" ht="60">
      <c r="A27" s="2"/>
      <c r="B27" s="2">
        <v>18010300</v>
      </c>
      <c r="C27" s="3" t="s">
        <v>57</v>
      </c>
      <c r="D27" s="21">
        <v>0</v>
      </c>
      <c r="E27" s="21">
        <v>1988</v>
      </c>
      <c r="F27" s="21">
        <v>1988</v>
      </c>
      <c r="G27" s="21">
        <v>1988.73</v>
      </c>
      <c r="H27" s="21">
        <v>0.7300000000000182</v>
      </c>
      <c r="I27" s="21">
        <v>100.03672032193158</v>
      </c>
    </row>
    <row r="28" spans="1:9" ht="60">
      <c r="A28" s="2"/>
      <c r="B28" s="2">
        <v>18010400</v>
      </c>
      <c r="C28" s="3" t="s">
        <v>58</v>
      </c>
      <c r="D28" s="21">
        <v>155000</v>
      </c>
      <c r="E28" s="21">
        <v>342650</v>
      </c>
      <c r="F28" s="21">
        <v>342650</v>
      </c>
      <c r="G28" s="21">
        <v>353372.28</v>
      </c>
      <c r="H28" s="21">
        <v>10722.28</v>
      </c>
      <c r="I28" s="21">
        <v>103.12922223843573</v>
      </c>
    </row>
    <row r="29" spans="1:9" ht="15">
      <c r="A29" s="2"/>
      <c r="B29" s="2">
        <v>18010500</v>
      </c>
      <c r="C29" s="3" t="s">
        <v>59</v>
      </c>
      <c r="D29" s="21">
        <v>2097600</v>
      </c>
      <c r="E29" s="21">
        <v>2177600</v>
      </c>
      <c r="F29" s="21">
        <v>2002800</v>
      </c>
      <c r="G29" s="21">
        <v>2040194.81</v>
      </c>
      <c r="H29" s="21">
        <v>37394.810000000056</v>
      </c>
      <c r="I29" s="21">
        <v>101.86712652286798</v>
      </c>
    </row>
    <row r="30" spans="1:9" ht="15">
      <c r="A30" s="2"/>
      <c r="B30" s="2">
        <v>18010600</v>
      </c>
      <c r="C30" s="3" t="s">
        <v>60</v>
      </c>
      <c r="D30" s="21">
        <v>479000</v>
      </c>
      <c r="E30" s="21">
        <v>479000</v>
      </c>
      <c r="F30" s="21">
        <v>439080</v>
      </c>
      <c r="G30" s="21">
        <v>472256.17</v>
      </c>
      <c r="H30" s="21">
        <v>33176.17</v>
      </c>
      <c r="I30" s="21">
        <v>107.55583720506515</v>
      </c>
    </row>
    <row r="31" spans="1:9" ht="15">
      <c r="A31" s="2"/>
      <c r="B31" s="2">
        <v>18010700</v>
      </c>
      <c r="C31" s="3" t="s">
        <v>61</v>
      </c>
      <c r="D31" s="21">
        <v>67000</v>
      </c>
      <c r="E31" s="21">
        <v>95781</v>
      </c>
      <c r="F31" s="21">
        <v>90941</v>
      </c>
      <c r="G31" s="21">
        <v>88770.57</v>
      </c>
      <c r="H31" s="21">
        <v>-2170.429999999993</v>
      </c>
      <c r="I31" s="21">
        <v>97.61336470898715</v>
      </c>
    </row>
    <row r="32" spans="1:9" ht="15">
      <c r="A32" s="2"/>
      <c r="B32" s="2">
        <v>18010900</v>
      </c>
      <c r="C32" s="3" t="s">
        <v>62</v>
      </c>
      <c r="D32" s="21">
        <v>490000</v>
      </c>
      <c r="E32" s="21">
        <v>519655</v>
      </c>
      <c r="F32" s="21">
        <v>478805</v>
      </c>
      <c r="G32" s="21">
        <v>494763.85</v>
      </c>
      <c r="H32" s="21">
        <v>15958.85</v>
      </c>
      <c r="I32" s="21">
        <v>103.33305834316684</v>
      </c>
    </row>
    <row r="33" spans="1:9" ht="15">
      <c r="A33" s="2"/>
      <c r="B33" s="2">
        <v>18030000</v>
      </c>
      <c r="C33" s="3" t="s">
        <v>63</v>
      </c>
      <c r="D33" s="21">
        <v>0</v>
      </c>
      <c r="E33" s="21">
        <v>1176</v>
      </c>
      <c r="F33" s="21">
        <v>1176</v>
      </c>
      <c r="G33" s="21">
        <v>1457.7</v>
      </c>
      <c r="H33" s="21">
        <v>281.7</v>
      </c>
      <c r="I33" s="21">
        <v>123.95408163265307</v>
      </c>
    </row>
    <row r="34" spans="1:9" ht="30">
      <c r="A34" s="2"/>
      <c r="B34" s="2">
        <v>18030100</v>
      </c>
      <c r="C34" s="3" t="s">
        <v>64</v>
      </c>
      <c r="D34" s="21">
        <v>0</v>
      </c>
      <c r="E34" s="21">
        <v>1176</v>
      </c>
      <c r="F34" s="21">
        <v>1176</v>
      </c>
      <c r="G34" s="21">
        <v>1457.7</v>
      </c>
      <c r="H34" s="21">
        <v>281.7</v>
      </c>
      <c r="I34" s="21">
        <v>123.95408163265307</v>
      </c>
    </row>
    <row r="35" spans="1:9" ht="45">
      <c r="A35" s="2"/>
      <c r="B35" s="2">
        <v>18040000</v>
      </c>
      <c r="C35" s="3" t="s">
        <v>65</v>
      </c>
      <c r="D35" s="21">
        <v>0</v>
      </c>
      <c r="E35" s="21">
        <v>0</v>
      </c>
      <c r="F35" s="21">
        <v>0</v>
      </c>
      <c r="G35" s="21">
        <v>-574.71</v>
      </c>
      <c r="H35" s="21">
        <v>-574.71</v>
      </c>
      <c r="I35" s="21">
        <v>0</v>
      </c>
    </row>
    <row r="36" spans="1:9" ht="60">
      <c r="A36" s="2"/>
      <c r="B36" s="2">
        <v>18040200</v>
      </c>
      <c r="C36" s="3" t="s">
        <v>66</v>
      </c>
      <c r="D36" s="21">
        <v>0</v>
      </c>
      <c r="E36" s="21">
        <v>0</v>
      </c>
      <c r="F36" s="21">
        <v>0</v>
      </c>
      <c r="G36" s="21">
        <v>-574.71</v>
      </c>
      <c r="H36" s="21">
        <v>-574.71</v>
      </c>
      <c r="I36" s="21">
        <v>0</v>
      </c>
    </row>
    <row r="37" spans="1:9" ht="15">
      <c r="A37" s="2"/>
      <c r="B37" s="33">
        <v>18050000</v>
      </c>
      <c r="C37" s="34" t="s">
        <v>67</v>
      </c>
      <c r="D37" s="37">
        <v>2550000</v>
      </c>
      <c r="E37" s="37">
        <v>3395000</v>
      </c>
      <c r="F37" s="37">
        <v>3166000</v>
      </c>
      <c r="G37" s="37">
        <v>3585968.89</v>
      </c>
      <c r="H37" s="37">
        <v>419968.89</v>
      </c>
      <c r="I37" s="37">
        <v>113.26496809854707</v>
      </c>
    </row>
    <row r="38" spans="1:9" ht="15">
      <c r="A38" s="2"/>
      <c r="B38" s="2">
        <v>18050300</v>
      </c>
      <c r="C38" s="3" t="s">
        <v>68</v>
      </c>
      <c r="D38" s="21">
        <v>400000</v>
      </c>
      <c r="E38" s="21">
        <v>589000</v>
      </c>
      <c r="F38" s="21">
        <v>589000</v>
      </c>
      <c r="G38" s="21">
        <v>804675.31</v>
      </c>
      <c r="H38" s="21">
        <v>215675.31</v>
      </c>
      <c r="I38" s="21">
        <v>136.61720033955856</v>
      </c>
    </row>
    <row r="39" spans="1:9" ht="15">
      <c r="A39" s="2"/>
      <c r="B39" s="2">
        <v>18050400</v>
      </c>
      <c r="C39" s="3" t="s">
        <v>69</v>
      </c>
      <c r="D39" s="21">
        <v>2116000</v>
      </c>
      <c r="E39" s="21">
        <v>2772000</v>
      </c>
      <c r="F39" s="21">
        <v>2543000</v>
      </c>
      <c r="G39" s="21">
        <v>2747984.29</v>
      </c>
      <c r="H39" s="21">
        <v>204984.29</v>
      </c>
      <c r="I39" s="21">
        <v>108.06072709398349</v>
      </c>
    </row>
    <row r="40" spans="1:9" ht="90" thickBot="1">
      <c r="A40" s="2"/>
      <c r="B40" s="14">
        <v>18050500</v>
      </c>
      <c r="C40" s="15" t="s">
        <v>70</v>
      </c>
      <c r="D40" s="23">
        <v>34000</v>
      </c>
      <c r="E40" s="23">
        <v>34000</v>
      </c>
      <c r="F40" s="23">
        <v>34000</v>
      </c>
      <c r="G40" s="23">
        <v>33309.29</v>
      </c>
      <c r="H40" s="23">
        <v>-690.7099999999991</v>
      </c>
      <c r="I40" s="23">
        <v>97.9685</v>
      </c>
    </row>
    <row r="41" spans="1:9" ht="15.75" thickBot="1">
      <c r="A41" s="4"/>
      <c r="B41" s="10">
        <v>20000000</v>
      </c>
      <c r="C41" s="11" t="s">
        <v>19</v>
      </c>
      <c r="D41" s="25">
        <v>120500</v>
      </c>
      <c r="E41" s="25">
        <v>232931</v>
      </c>
      <c r="F41" s="25">
        <v>222842</v>
      </c>
      <c r="G41" s="25">
        <v>239301.36</v>
      </c>
      <c r="H41" s="25">
        <v>16459.36</v>
      </c>
      <c r="I41" s="26">
        <v>107.38611213326033</v>
      </c>
    </row>
    <row r="42" spans="1:9" ht="30">
      <c r="A42" s="2"/>
      <c r="B42" s="8">
        <v>21000000</v>
      </c>
      <c r="C42" s="9" t="s">
        <v>71</v>
      </c>
      <c r="D42" s="19">
        <v>0</v>
      </c>
      <c r="E42" s="19">
        <v>34509</v>
      </c>
      <c r="F42" s="19">
        <v>34509</v>
      </c>
      <c r="G42" s="19">
        <v>46968.64</v>
      </c>
      <c r="H42" s="19">
        <v>12459.64</v>
      </c>
      <c r="I42" s="19">
        <v>136.10547972992552</v>
      </c>
    </row>
    <row r="43" spans="1:9" ht="105">
      <c r="A43" s="2"/>
      <c r="B43" s="2">
        <v>21010000</v>
      </c>
      <c r="C43" s="3" t="s">
        <v>72</v>
      </c>
      <c r="D43" s="21">
        <v>0</v>
      </c>
      <c r="E43" s="21">
        <v>760</v>
      </c>
      <c r="F43" s="21">
        <v>760</v>
      </c>
      <c r="G43" s="21">
        <v>760</v>
      </c>
      <c r="H43" s="21">
        <v>0</v>
      </c>
      <c r="I43" s="21">
        <v>100</v>
      </c>
    </row>
    <row r="44" spans="1:9" ht="60">
      <c r="A44" s="2"/>
      <c r="B44" s="2">
        <v>21010300</v>
      </c>
      <c r="C44" s="3" t="s">
        <v>73</v>
      </c>
      <c r="D44" s="21">
        <v>0</v>
      </c>
      <c r="E44" s="21">
        <v>760</v>
      </c>
      <c r="F44" s="21">
        <v>760</v>
      </c>
      <c r="G44" s="21">
        <v>760</v>
      </c>
      <c r="H44" s="21">
        <v>0</v>
      </c>
      <c r="I44" s="21">
        <v>100</v>
      </c>
    </row>
    <row r="45" spans="1:9" ht="15">
      <c r="A45" s="2"/>
      <c r="B45" s="2">
        <v>21080000</v>
      </c>
      <c r="C45" s="3" t="s">
        <v>21</v>
      </c>
      <c r="D45" s="21">
        <v>0</v>
      </c>
      <c r="E45" s="21">
        <v>33749</v>
      </c>
      <c r="F45" s="21">
        <v>33749</v>
      </c>
      <c r="G45" s="21">
        <v>46208.64</v>
      </c>
      <c r="H45" s="21">
        <v>12459.64</v>
      </c>
      <c r="I45" s="21">
        <v>136.91854573468842</v>
      </c>
    </row>
    <row r="46" spans="1:9" ht="15">
      <c r="A46" s="2"/>
      <c r="B46" s="2">
        <v>21080500</v>
      </c>
      <c r="C46" s="3" t="s">
        <v>74</v>
      </c>
      <c r="D46" s="21">
        <v>0</v>
      </c>
      <c r="E46" s="21">
        <v>29737</v>
      </c>
      <c r="F46" s="21">
        <v>29737</v>
      </c>
      <c r="G46" s="21">
        <v>35396.64</v>
      </c>
      <c r="H46" s="21">
        <v>5659.64</v>
      </c>
      <c r="I46" s="21">
        <v>119.0323166425665</v>
      </c>
    </row>
    <row r="47" spans="1:9" ht="15">
      <c r="A47" s="2"/>
      <c r="B47" s="2">
        <v>21081100</v>
      </c>
      <c r="C47" s="3" t="s">
        <v>75</v>
      </c>
      <c r="D47" s="21">
        <v>0</v>
      </c>
      <c r="E47" s="21">
        <v>4012</v>
      </c>
      <c r="F47" s="21">
        <v>4012</v>
      </c>
      <c r="G47" s="21">
        <v>4012</v>
      </c>
      <c r="H47" s="21">
        <v>0</v>
      </c>
      <c r="I47" s="21">
        <v>100</v>
      </c>
    </row>
    <row r="48" spans="1:9" ht="60">
      <c r="A48" s="2"/>
      <c r="B48" s="2">
        <v>21081500</v>
      </c>
      <c r="C48" s="3" t="s">
        <v>76</v>
      </c>
      <c r="D48" s="21">
        <v>0</v>
      </c>
      <c r="E48" s="21">
        <v>0</v>
      </c>
      <c r="F48" s="21">
        <v>0</v>
      </c>
      <c r="G48" s="21">
        <v>6800</v>
      </c>
      <c r="H48" s="21">
        <v>6800</v>
      </c>
      <c r="I48" s="21">
        <v>0</v>
      </c>
    </row>
    <row r="49" spans="1:9" ht="45">
      <c r="A49" s="2"/>
      <c r="B49" s="2">
        <v>22000000</v>
      </c>
      <c r="C49" s="3" t="s">
        <v>77</v>
      </c>
      <c r="D49" s="21">
        <v>120500</v>
      </c>
      <c r="E49" s="21">
        <v>159142</v>
      </c>
      <c r="F49" s="21">
        <v>149053</v>
      </c>
      <c r="G49" s="21">
        <v>153051.73</v>
      </c>
      <c r="H49" s="21">
        <v>3998.7300000000105</v>
      </c>
      <c r="I49" s="21">
        <v>102.68275714007771</v>
      </c>
    </row>
    <row r="50" spans="1:9" ht="30">
      <c r="A50" s="2"/>
      <c r="B50" s="2">
        <v>22010000</v>
      </c>
      <c r="C50" s="3" t="s">
        <v>78</v>
      </c>
      <c r="D50" s="21">
        <v>56000</v>
      </c>
      <c r="E50" s="21">
        <v>98364</v>
      </c>
      <c r="F50" s="21">
        <v>93664</v>
      </c>
      <c r="G50" s="21">
        <v>101258.06</v>
      </c>
      <c r="H50" s="21">
        <v>7594.06</v>
      </c>
      <c r="I50" s="21">
        <v>108.10776819268875</v>
      </c>
    </row>
    <row r="51" spans="1:9" ht="60">
      <c r="A51" s="2"/>
      <c r="B51" s="2">
        <v>22010300</v>
      </c>
      <c r="C51" s="3" t="s">
        <v>79</v>
      </c>
      <c r="D51" s="21">
        <v>12000</v>
      </c>
      <c r="E51" s="21">
        <v>22550</v>
      </c>
      <c r="F51" s="21">
        <v>21550</v>
      </c>
      <c r="G51" s="21">
        <v>21510</v>
      </c>
      <c r="H51" s="21">
        <v>-40</v>
      </c>
      <c r="I51" s="21">
        <v>99.81438515081207</v>
      </c>
    </row>
    <row r="52" spans="1:9" ht="30">
      <c r="A52" s="2"/>
      <c r="B52" s="2">
        <v>22012500</v>
      </c>
      <c r="C52" s="3" t="s">
        <v>80</v>
      </c>
      <c r="D52" s="21">
        <v>23000</v>
      </c>
      <c r="E52" s="21">
        <v>29098</v>
      </c>
      <c r="F52" s="21">
        <v>27198</v>
      </c>
      <c r="G52" s="21">
        <v>28120.06</v>
      </c>
      <c r="H52" s="21">
        <v>922.0600000000013</v>
      </c>
      <c r="I52" s="21">
        <v>103.39017574821679</v>
      </c>
    </row>
    <row r="53" spans="1:9" ht="45">
      <c r="A53" s="2"/>
      <c r="B53" s="2">
        <v>22012600</v>
      </c>
      <c r="C53" s="3" t="s">
        <v>81</v>
      </c>
      <c r="D53" s="21">
        <v>21000</v>
      </c>
      <c r="E53" s="21">
        <v>46716</v>
      </c>
      <c r="F53" s="21">
        <v>44916</v>
      </c>
      <c r="G53" s="21">
        <v>51628</v>
      </c>
      <c r="H53" s="21">
        <v>6712</v>
      </c>
      <c r="I53" s="21">
        <v>114.94344999554724</v>
      </c>
    </row>
    <row r="54" spans="1:9" ht="60">
      <c r="A54" s="2"/>
      <c r="B54" s="2">
        <v>22080000</v>
      </c>
      <c r="C54" s="3" t="s">
        <v>82</v>
      </c>
      <c r="D54" s="21">
        <v>62000</v>
      </c>
      <c r="E54" s="21">
        <v>60199</v>
      </c>
      <c r="F54" s="21">
        <v>55025</v>
      </c>
      <c r="G54" s="21">
        <v>51625.56</v>
      </c>
      <c r="H54" s="21">
        <v>-3399.44</v>
      </c>
      <c r="I54" s="21">
        <v>93.82200817810086</v>
      </c>
    </row>
    <row r="55" spans="1:9" ht="60">
      <c r="A55" s="2"/>
      <c r="B55" s="2">
        <v>22080400</v>
      </c>
      <c r="C55" s="3" t="s">
        <v>83</v>
      </c>
      <c r="D55" s="21">
        <v>62000</v>
      </c>
      <c r="E55" s="21">
        <v>60199</v>
      </c>
      <c r="F55" s="21">
        <v>55025</v>
      </c>
      <c r="G55" s="21">
        <v>51625.56</v>
      </c>
      <c r="H55" s="21">
        <v>-3399.44</v>
      </c>
      <c r="I55" s="21">
        <v>93.82200817810086</v>
      </c>
    </row>
    <row r="56" spans="1:9" ht="15">
      <c r="A56" s="2"/>
      <c r="B56" s="2">
        <v>22090000</v>
      </c>
      <c r="C56" s="3" t="s">
        <v>84</v>
      </c>
      <c r="D56" s="21">
        <v>2500</v>
      </c>
      <c r="E56" s="21">
        <v>579</v>
      </c>
      <c r="F56" s="21">
        <v>364</v>
      </c>
      <c r="G56" s="21">
        <v>168.11</v>
      </c>
      <c r="H56" s="21">
        <v>-195.89</v>
      </c>
      <c r="I56" s="21">
        <v>46.184065934065934</v>
      </c>
    </row>
    <row r="57" spans="1:9" ht="60">
      <c r="A57" s="2"/>
      <c r="B57" s="2">
        <v>22090100</v>
      </c>
      <c r="C57" s="3" t="s">
        <v>85</v>
      </c>
      <c r="D57" s="21">
        <v>0</v>
      </c>
      <c r="E57" s="21">
        <v>79</v>
      </c>
      <c r="F57" s="21">
        <v>79</v>
      </c>
      <c r="G57" s="21">
        <v>100.81</v>
      </c>
      <c r="H57" s="21">
        <v>21.81</v>
      </c>
      <c r="I57" s="21">
        <v>127.60759493670886</v>
      </c>
    </row>
    <row r="58" spans="1:9" ht="60">
      <c r="A58" s="2"/>
      <c r="B58" s="2">
        <v>22090400</v>
      </c>
      <c r="C58" s="3" t="s">
        <v>86</v>
      </c>
      <c r="D58" s="21">
        <v>2500</v>
      </c>
      <c r="E58" s="21">
        <v>500</v>
      </c>
      <c r="F58" s="21">
        <v>285</v>
      </c>
      <c r="G58" s="21">
        <v>67.3</v>
      </c>
      <c r="H58" s="21">
        <v>-217.7</v>
      </c>
      <c r="I58" s="21">
        <v>23.614035087719298</v>
      </c>
    </row>
    <row r="59" spans="1:9" ht="15">
      <c r="A59" s="2"/>
      <c r="B59" s="2">
        <v>24000000</v>
      </c>
      <c r="C59" s="3" t="s">
        <v>20</v>
      </c>
      <c r="D59" s="21">
        <v>0</v>
      </c>
      <c r="E59" s="21">
        <v>39280</v>
      </c>
      <c r="F59" s="21">
        <v>39280</v>
      </c>
      <c r="G59" s="21">
        <v>39280.99</v>
      </c>
      <c r="H59" s="21">
        <v>0.9899999999979627</v>
      </c>
      <c r="I59" s="21">
        <v>100.00252036659877</v>
      </c>
    </row>
    <row r="60" spans="1:9" ht="15">
      <c r="A60" s="2"/>
      <c r="B60" s="2">
        <v>24060000</v>
      </c>
      <c r="C60" s="3" t="s">
        <v>21</v>
      </c>
      <c r="D60" s="21">
        <v>0</v>
      </c>
      <c r="E60" s="21">
        <v>39280</v>
      </c>
      <c r="F60" s="21">
        <v>39280</v>
      </c>
      <c r="G60" s="21">
        <v>39280.99</v>
      </c>
      <c r="H60" s="21">
        <v>0.9899999999979627</v>
      </c>
      <c r="I60" s="21">
        <v>100.00252036659877</v>
      </c>
    </row>
    <row r="61" spans="1:9" ht="15" thickBot="1">
      <c r="A61" s="2"/>
      <c r="B61" s="14">
        <v>24060300</v>
      </c>
      <c r="C61" s="15" t="s">
        <v>21</v>
      </c>
      <c r="D61" s="23">
        <v>0</v>
      </c>
      <c r="E61" s="23">
        <v>39280</v>
      </c>
      <c r="F61" s="23">
        <v>39280</v>
      </c>
      <c r="G61" s="23">
        <v>39280.99</v>
      </c>
      <c r="H61" s="23">
        <v>0.9899999999979627</v>
      </c>
      <c r="I61" s="23">
        <v>100.00252036659877</v>
      </c>
    </row>
    <row r="62" spans="1:9" ht="15.75" thickBot="1">
      <c r="A62" s="4"/>
      <c r="B62" s="10">
        <v>30000000</v>
      </c>
      <c r="C62" s="11" t="s">
        <v>31</v>
      </c>
      <c r="D62" s="25">
        <v>0</v>
      </c>
      <c r="E62" s="25">
        <v>320</v>
      </c>
      <c r="F62" s="25">
        <v>320</v>
      </c>
      <c r="G62" s="25">
        <v>320</v>
      </c>
      <c r="H62" s="25">
        <v>0</v>
      </c>
      <c r="I62" s="26">
        <v>100</v>
      </c>
    </row>
    <row r="63" spans="1:9" ht="30">
      <c r="A63" s="2"/>
      <c r="B63" s="8">
        <v>31000000</v>
      </c>
      <c r="C63" s="9" t="s">
        <v>87</v>
      </c>
      <c r="D63" s="19">
        <v>0</v>
      </c>
      <c r="E63" s="19">
        <v>320</v>
      </c>
      <c r="F63" s="19">
        <v>320</v>
      </c>
      <c r="G63" s="19">
        <v>320</v>
      </c>
      <c r="H63" s="19">
        <v>0</v>
      </c>
      <c r="I63" s="19">
        <v>100</v>
      </c>
    </row>
    <row r="64" spans="1:9" ht="105">
      <c r="A64" s="2"/>
      <c r="B64" s="2">
        <v>31010000</v>
      </c>
      <c r="C64" s="3" t="s">
        <v>88</v>
      </c>
      <c r="D64" s="21">
        <v>0</v>
      </c>
      <c r="E64" s="21">
        <v>320</v>
      </c>
      <c r="F64" s="21">
        <v>320</v>
      </c>
      <c r="G64" s="21">
        <v>320</v>
      </c>
      <c r="H64" s="21">
        <v>0</v>
      </c>
      <c r="I64" s="21">
        <v>100</v>
      </c>
    </row>
    <row r="65" spans="1:9" ht="90" thickBot="1">
      <c r="A65" s="2"/>
      <c r="B65" s="14">
        <v>31010200</v>
      </c>
      <c r="C65" s="15" t="s">
        <v>89</v>
      </c>
      <c r="D65" s="23">
        <v>0</v>
      </c>
      <c r="E65" s="23">
        <v>320</v>
      </c>
      <c r="F65" s="23">
        <v>320</v>
      </c>
      <c r="G65" s="23">
        <v>320</v>
      </c>
      <c r="H65" s="23">
        <v>0</v>
      </c>
      <c r="I65" s="23">
        <v>100</v>
      </c>
    </row>
    <row r="66" spans="1:9" ht="15.75" thickBot="1">
      <c r="A66" s="4"/>
      <c r="B66" s="10">
        <v>40000000</v>
      </c>
      <c r="C66" s="11" t="s">
        <v>35</v>
      </c>
      <c r="D66" s="25">
        <v>60930500</v>
      </c>
      <c r="E66" s="25">
        <v>67486457.61</v>
      </c>
      <c r="F66" s="25">
        <v>62270781.5</v>
      </c>
      <c r="G66" s="25">
        <v>59841825.21</v>
      </c>
      <c r="H66" s="25">
        <v>-2428956.29</v>
      </c>
      <c r="I66" s="26">
        <v>96.09936437043109</v>
      </c>
    </row>
    <row r="67" spans="1:9" ht="15">
      <c r="A67" s="2"/>
      <c r="B67" s="8">
        <v>41000000</v>
      </c>
      <c r="C67" s="9" t="s">
        <v>36</v>
      </c>
      <c r="D67" s="19">
        <v>60930500</v>
      </c>
      <c r="E67" s="19">
        <v>67486457.61</v>
      </c>
      <c r="F67" s="19">
        <v>62270781.5</v>
      </c>
      <c r="G67" s="19">
        <v>59841825.21</v>
      </c>
      <c r="H67" s="19">
        <v>-2428956.29</v>
      </c>
      <c r="I67" s="19">
        <v>96.09936437043109</v>
      </c>
    </row>
    <row r="68" spans="1:9" ht="15">
      <c r="A68" s="2"/>
      <c r="B68" s="2">
        <v>41030000</v>
      </c>
      <c r="C68" s="3" t="s">
        <v>37</v>
      </c>
      <c r="D68" s="21">
        <v>60930500</v>
      </c>
      <c r="E68" s="21">
        <v>67486457.61</v>
      </c>
      <c r="F68" s="21">
        <v>62270781.5</v>
      </c>
      <c r="G68" s="21">
        <v>59841825.21</v>
      </c>
      <c r="H68" s="21">
        <v>-2428956.29</v>
      </c>
      <c r="I68" s="21">
        <v>96.09936437043109</v>
      </c>
    </row>
    <row r="69" spans="1:9" ht="120">
      <c r="A69" s="2"/>
      <c r="B69" s="2">
        <v>41030600</v>
      </c>
      <c r="C69" s="3" t="s">
        <v>90</v>
      </c>
      <c r="D69" s="21">
        <v>19300000</v>
      </c>
      <c r="E69" s="21">
        <v>19300000</v>
      </c>
      <c r="F69" s="21">
        <v>16670253</v>
      </c>
      <c r="G69" s="21">
        <v>14254353</v>
      </c>
      <c r="H69" s="21">
        <v>-2415900</v>
      </c>
      <c r="I69" s="21">
        <v>85.50771844914411</v>
      </c>
    </row>
    <row r="70" spans="1:9" ht="120">
      <c r="A70" s="2"/>
      <c r="B70" s="2">
        <v>41030800</v>
      </c>
      <c r="C70" s="3" t="s">
        <v>91</v>
      </c>
      <c r="D70" s="21">
        <v>10779000</v>
      </c>
      <c r="E70" s="21">
        <v>15163363.04</v>
      </c>
      <c r="F70" s="21">
        <v>15163363.04</v>
      </c>
      <c r="G70" s="21">
        <v>15163363.04</v>
      </c>
      <c r="H70" s="21">
        <v>0</v>
      </c>
      <c r="I70" s="21">
        <v>100</v>
      </c>
    </row>
    <row r="71" spans="1:9" ht="75">
      <c r="A71" s="2"/>
      <c r="B71" s="2">
        <v>41031000</v>
      </c>
      <c r="C71" s="3" t="s">
        <v>92</v>
      </c>
      <c r="D71" s="21">
        <v>1100</v>
      </c>
      <c r="E71" s="21">
        <v>18000</v>
      </c>
      <c r="F71" s="21">
        <v>7284.89</v>
      </c>
      <c r="G71" s="21">
        <v>7284.89</v>
      </c>
      <c r="H71" s="21">
        <v>0</v>
      </c>
      <c r="I71" s="21">
        <v>100</v>
      </c>
    </row>
    <row r="72" spans="1:9" ht="60">
      <c r="A72" s="2"/>
      <c r="B72" s="2">
        <v>41033600</v>
      </c>
      <c r="C72" s="3" t="s">
        <v>93</v>
      </c>
      <c r="D72" s="21">
        <v>0</v>
      </c>
      <c r="E72" s="21">
        <v>261000</v>
      </c>
      <c r="F72" s="21">
        <v>237200</v>
      </c>
      <c r="G72" s="21">
        <v>237200</v>
      </c>
      <c r="H72" s="21">
        <v>0</v>
      </c>
      <c r="I72" s="21">
        <v>100</v>
      </c>
    </row>
    <row r="73" spans="1:9" ht="30">
      <c r="A73" s="2"/>
      <c r="B73" s="2">
        <v>41033900</v>
      </c>
      <c r="C73" s="3" t="s">
        <v>94</v>
      </c>
      <c r="D73" s="21">
        <v>17742700</v>
      </c>
      <c r="E73" s="21">
        <v>17742700</v>
      </c>
      <c r="F73" s="21">
        <v>16304200</v>
      </c>
      <c r="G73" s="21">
        <v>16304200</v>
      </c>
      <c r="H73" s="21">
        <v>0</v>
      </c>
      <c r="I73" s="21">
        <v>100</v>
      </c>
    </row>
    <row r="74" spans="1:9" ht="30">
      <c r="A74" s="2"/>
      <c r="B74" s="2">
        <v>41034200</v>
      </c>
      <c r="C74" s="3" t="s">
        <v>95</v>
      </c>
      <c r="D74" s="21">
        <v>13009400</v>
      </c>
      <c r="E74" s="21">
        <v>13009400</v>
      </c>
      <c r="F74" s="21">
        <v>11925200</v>
      </c>
      <c r="G74" s="21">
        <v>11925200</v>
      </c>
      <c r="H74" s="21">
        <v>0</v>
      </c>
      <c r="I74" s="21">
        <v>100</v>
      </c>
    </row>
    <row r="75" spans="1:9" ht="15">
      <c r="A75" s="2"/>
      <c r="B75" s="2">
        <v>41035000</v>
      </c>
      <c r="C75" s="3" t="s">
        <v>38</v>
      </c>
      <c r="D75" s="21">
        <v>98300</v>
      </c>
      <c r="E75" s="21">
        <v>331300</v>
      </c>
      <c r="F75" s="21">
        <v>322500</v>
      </c>
      <c r="G75" s="21">
        <v>309899.2</v>
      </c>
      <c r="H75" s="21">
        <v>-12600.8</v>
      </c>
      <c r="I75" s="21">
        <v>96.09277519379845</v>
      </c>
    </row>
    <row r="76" spans="1:9" ht="60">
      <c r="A76" s="2"/>
      <c r="B76" s="2">
        <v>41035400</v>
      </c>
      <c r="C76" s="3" t="s">
        <v>96</v>
      </c>
      <c r="D76" s="21">
        <v>0</v>
      </c>
      <c r="E76" s="21">
        <v>24141</v>
      </c>
      <c r="F76" s="21">
        <v>21927</v>
      </c>
      <c r="G76" s="21">
        <v>21927</v>
      </c>
      <c r="H76" s="21">
        <v>0</v>
      </c>
      <c r="I76" s="21">
        <v>100</v>
      </c>
    </row>
    <row r="77" spans="1:9" ht="120">
      <c r="A77" s="2"/>
      <c r="B77" s="2">
        <v>41035800</v>
      </c>
      <c r="C77" s="3" t="s">
        <v>97</v>
      </c>
      <c r="D77" s="21">
        <v>0</v>
      </c>
      <c r="E77" s="21">
        <v>117500</v>
      </c>
      <c r="F77" s="21">
        <v>99800</v>
      </c>
      <c r="G77" s="21">
        <v>99344.51</v>
      </c>
      <c r="H77" s="21">
        <v>-455.49000000000524</v>
      </c>
      <c r="I77" s="21">
        <v>99.54359719438878</v>
      </c>
    </row>
    <row r="78" spans="1:9" ht="105">
      <c r="A78" s="2"/>
      <c r="B78" s="2">
        <v>41036100</v>
      </c>
      <c r="C78" s="3" t="s">
        <v>98</v>
      </c>
      <c r="D78" s="21">
        <v>0</v>
      </c>
      <c r="E78" s="21">
        <v>725835.57</v>
      </c>
      <c r="F78" s="21">
        <v>725835.57</v>
      </c>
      <c r="G78" s="21">
        <v>725835.57</v>
      </c>
      <c r="H78" s="21">
        <v>0</v>
      </c>
      <c r="I78" s="21">
        <v>100</v>
      </c>
    </row>
    <row r="79" spans="1:9" ht="120" thickBot="1">
      <c r="A79" s="14"/>
      <c r="B79" s="14">
        <v>41036600</v>
      </c>
      <c r="C79" s="15" t="s">
        <v>99</v>
      </c>
      <c r="D79" s="23">
        <v>0</v>
      </c>
      <c r="E79" s="23">
        <v>793218</v>
      </c>
      <c r="F79" s="23">
        <v>793218</v>
      </c>
      <c r="G79" s="23">
        <v>793218</v>
      </c>
      <c r="H79" s="23">
        <v>0</v>
      </c>
      <c r="I79" s="23">
        <v>100</v>
      </c>
    </row>
    <row r="80" spans="1:9" ht="15.75" thickBot="1">
      <c r="A80" s="40" t="s">
        <v>39</v>
      </c>
      <c r="B80" s="41"/>
      <c r="C80" s="41"/>
      <c r="D80" s="25">
        <v>54123000</v>
      </c>
      <c r="E80" s="25">
        <v>60181853</v>
      </c>
      <c r="F80" s="25">
        <v>55635654</v>
      </c>
      <c r="G80" s="25">
        <v>56152953.02</v>
      </c>
      <c r="H80" s="25">
        <v>517299.0200000033</v>
      </c>
      <c r="I80" s="26">
        <v>100.92979767973969</v>
      </c>
    </row>
    <row r="81" spans="1:9" ht="15.75" thickBot="1">
      <c r="A81" s="40" t="s">
        <v>40</v>
      </c>
      <c r="B81" s="41"/>
      <c r="C81" s="41"/>
      <c r="D81" s="25">
        <v>115053500</v>
      </c>
      <c r="E81" s="25">
        <v>127668310.60999998</v>
      </c>
      <c r="F81" s="25">
        <v>117906435.49999999</v>
      </c>
      <c r="G81" s="25">
        <v>115994778.23</v>
      </c>
      <c r="H81" s="25">
        <v>-1911657.269999981</v>
      </c>
      <c r="I81" s="26">
        <v>98.37866587867464</v>
      </c>
    </row>
  </sheetData>
  <mergeCells count="8">
    <mergeCell ref="A80:C80"/>
    <mergeCell ref="A81:C81"/>
    <mergeCell ref="A3:L3"/>
    <mergeCell ref="A5:L5"/>
    <mergeCell ref="A7:A8"/>
    <mergeCell ref="B7:B8"/>
    <mergeCell ref="C7:C8"/>
    <mergeCell ref="D7:I7"/>
  </mergeCells>
  <printOptions/>
  <pageMargins left="0.75" right="0.75" top="1" bottom="1" header="0.5" footer="0.5"/>
  <pageSetup fitToHeight="2" fitToWidth="1" orientation="portrait" paperSize="9" scale="4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tabSelected="1" view="pageBreakPreview" zoomScale="60" workbookViewId="0" topLeftCell="B13">
      <selection activeCell="T22" sqref="I22:T30"/>
    </sheetView>
  </sheetViews>
  <sheetFormatPr defaultColWidth="9.00390625" defaultRowHeight="12.75"/>
  <cols>
    <col min="1" max="1" width="9.125" style="0" hidden="1" customWidth="1"/>
    <col min="2" max="2" width="11.50390625" style="0" customWidth="1"/>
    <col min="3" max="3" width="41.75390625" style="0" customWidth="1"/>
    <col min="4" max="4" width="17.00390625" style="0" customWidth="1"/>
    <col min="5" max="5" width="16.125" style="0" customWidth="1"/>
    <col min="6" max="6" width="15.50390625" style="0" customWidth="1"/>
    <col min="7" max="8" width="16.875" style="0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44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ht="13.5" thickBot="1">
      <c r="G6" t="s">
        <v>3</v>
      </c>
    </row>
    <row r="7" spans="1:9" ht="12.75">
      <c r="A7" s="53"/>
      <c r="B7" s="55" t="s">
        <v>4</v>
      </c>
      <c r="C7" s="55" t="s">
        <v>5</v>
      </c>
      <c r="D7" s="55" t="s">
        <v>6</v>
      </c>
      <c r="E7" s="57"/>
      <c r="F7" s="57"/>
      <c r="G7" s="57"/>
      <c r="H7" s="57"/>
      <c r="I7" s="6"/>
    </row>
    <row r="8" spans="1:9" ht="28.5" customHeight="1" thickBot="1">
      <c r="A8" s="54"/>
      <c r="B8" s="56"/>
      <c r="C8" s="56"/>
      <c r="D8" s="5" t="s">
        <v>7</v>
      </c>
      <c r="E8" s="5" t="s">
        <v>8</v>
      </c>
      <c r="F8" s="5" t="s">
        <v>9</v>
      </c>
      <c r="G8" s="7" t="s">
        <v>10</v>
      </c>
      <c r="H8" s="7" t="s">
        <v>11</v>
      </c>
      <c r="I8" s="16" t="s">
        <v>12</v>
      </c>
    </row>
    <row r="9" spans="1:9" ht="15.75" thickBot="1">
      <c r="A9" s="17"/>
      <c r="B9" s="10">
        <v>10000000</v>
      </c>
      <c r="C9" s="11" t="s">
        <v>13</v>
      </c>
      <c r="D9" s="12">
        <v>61100</v>
      </c>
      <c r="E9" s="12">
        <v>61100</v>
      </c>
      <c r="F9" s="12">
        <v>61100</v>
      </c>
      <c r="G9" s="12">
        <v>81097.13</v>
      </c>
      <c r="H9" s="12">
        <f aca="true" t="shared" si="0" ref="H9:H36">G9-F9</f>
        <v>19997.130000000005</v>
      </c>
      <c r="I9" s="13">
        <f aca="true" t="shared" si="1" ref="I9:I36">IF(F9=0,0,G9/F9*100)</f>
        <v>132.72852700491</v>
      </c>
    </row>
    <row r="10" spans="1:9" ht="15">
      <c r="A10" s="18"/>
      <c r="B10" s="8">
        <v>19000000</v>
      </c>
      <c r="C10" s="9" t="s">
        <v>14</v>
      </c>
      <c r="D10" s="19">
        <v>61100</v>
      </c>
      <c r="E10" s="19">
        <v>61100</v>
      </c>
      <c r="F10" s="19">
        <v>61100</v>
      </c>
      <c r="G10" s="19">
        <v>81097.13</v>
      </c>
      <c r="H10" s="19">
        <f t="shared" si="0"/>
        <v>19997.130000000005</v>
      </c>
      <c r="I10" s="20">
        <f t="shared" si="1"/>
        <v>132.72852700491</v>
      </c>
    </row>
    <row r="11" spans="1:9" ht="15">
      <c r="A11" s="18"/>
      <c r="B11" s="2">
        <v>19010000</v>
      </c>
      <c r="C11" s="3" t="s">
        <v>15</v>
      </c>
      <c r="D11" s="21">
        <v>61100</v>
      </c>
      <c r="E11" s="21">
        <v>61100</v>
      </c>
      <c r="F11" s="21">
        <v>61100</v>
      </c>
      <c r="G11" s="21">
        <v>81097.13</v>
      </c>
      <c r="H11" s="21">
        <f t="shared" si="0"/>
        <v>19997.130000000005</v>
      </c>
      <c r="I11" s="22">
        <f t="shared" si="1"/>
        <v>132.72852700491</v>
      </c>
    </row>
    <row r="12" spans="1:9" ht="45">
      <c r="A12" s="18"/>
      <c r="B12" s="2">
        <v>19010100</v>
      </c>
      <c r="C12" s="3" t="s">
        <v>16</v>
      </c>
      <c r="D12" s="21">
        <v>500</v>
      </c>
      <c r="E12" s="21">
        <v>500</v>
      </c>
      <c r="F12" s="21">
        <v>500</v>
      </c>
      <c r="G12" s="21">
        <v>302.29</v>
      </c>
      <c r="H12" s="21">
        <f t="shared" si="0"/>
        <v>-197.70999999999998</v>
      </c>
      <c r="I12" s="22">
        <f t="shared" si="1"/>
        <v>60.458</v>
      </c>
    </row>
    <row r="13" spans="1:9" ht="30">
      <c r="A13" s="18"/>
      <c r="B13" s="2">
        <v>19010200</v>
      </c>
      <c r="C13" s="3" t="s">
        <v>17</v>
      </c>
      <c r="D13" s="21">
        <v>17000</v>
      </c>
      <c r="E13" s="21">
        <v>17000</v>
      </c>
      <c r="F13" s="21">
        <v>17000</v>
      </c>
      <c r="G13" s="21">
        <v>9878.22</v>
      </c>
      <c r="H13" s="21">
        <f t="shared" si="0"/>
        <v>-7121.780000000001</v>
      </c>
      <c r="I13" s="22">
        <f t="shared" si="1"/>
        <v>58.10717647058823</v>
      </c>
    </row>
    <row r="14" spans="1:9" ht="60" thickBot="1">
      <c r="A14" s="18"/>
      <c r="B14" s="14">
        <v>19010300</v>
      </c>
      <c r="C14" s="15" t="s">
        <v>18</v>
      </c>
      <c r="D14" s="23">
        <v>43600</v>
      </c>
      <c r="E14" s="23">
        <v>43600</v>
      </c>
      <c r="F14" s="23">
        <v>43600</v>
      </c>
      <c r="G14" s="23">
        <v>70916.62</v>
      </c>
      <c r="H14" s="23">
        <f t="shared" si="0"/>
        <v>27316.619999999995</v>
      </c>
      <c r="I14" s="24">
        <f t="shared" si="1"/>
        <v>162.6527981651376</v>
      </c>
    </row>
    <row r="15" spans="1:9" ht="15.75" thickBot="1">
      <c r="A15" s="17"/>
      <c r="B15" s="10">
        <v>20000000</v>
      </c>
      <c r="C15" s="11" t="s">
        <v>19</v>
      </c>
      <c r="D15" s="25">
        <v>1454100</v>
      </c>
      <c r="E15" s="25">
        <v>1454100</v>
      </c>
      <c r="F15" s="25">
        <v>1332925</v>
      </c>
      <c r="G15" s="25">
        <v>2497123.4</v>
      </c>
      <c r="H15" s="25">
        <f t="shared" si="0"/>
        <v>1164198.4</v>
      </c>
      <c r="I15" s="26">
        <f t="shared" si="1"/>
        <v>187.34162837368945</v>
      </c>
    </row>
    <row r="16" spans="1:9" ht="15">
      <c r="A16" s="18"/>
      <c r="B16" s="8">
        <v>24000000</v>
      </c>
      <c r="C16" s="9" t="s">
        <v>20</v>
      </c>
      <c r="D16" s="19">
        <v>0</v>
      </c>
      <c r="E16" s="19">
        <v>0</v>
      </c>
      <c r="F16" s="19">
        <v>0</v>
      </c>
      <c r="G16" s="19">
        <v>680785.14</v>
      </c>
      <c r="H16" s="19">
        <f t="shared" si="0"/>
        <v>680785.14</v>
      </c>
      <c r="I16" s="20">
        <f t="shared" si="1"/>
        <v>0</v>
      </c>
    </row>
    <row r="17" spans="1:9" ht="15">
      <c r="A17" s="18"/>
      <c r="B17" s="2">
        <v>24060000</v>
      </c>
      <c r="C17" s="3" t="s">
        <v>21</v>
      </c>
      <c r="D17" s="21">
        <v>0</v>
      </c>
      <c r="E17" s="21">
        <v>0</v>
      </c>
      <c r="F17" s="21">
        <v>0</v>
      </c>
      <c r="G17" s="21">
        <v>1691.6</v>
      </c>
      <c r="H17" s="21">
        <f t="shared" si="0"/>
        <v>1691.6</v>
      </c>
      <c r="I17" s="22">
        <f t="shared" si="1"/>
        <v>0</v>
      </c>
    </row>
    <row r="18" spans="1:9" ht="75">
      <c r="A18" s="18"/>
      <c r="B18" s="2">
        <v>24062100</v>
      </c>
      <c r="C18" s="3" t="s">
        <v>22</v>
      </c>
      <c r="D18" s="21">
        <v>0</v>
      </c>
      <c r="E18" s="21">
        <v>0</v>
      </c>
      <c r="F18" s="21">
        <v>0</v>
      </c>
      <c r="G18" s="21">
        <v>1691.6</v>
      </c>
      <c r="H18" s="21">
        <f t="shared" si="0"/>
        <v>1691.6</v>
      </c>
      <c r="I18" s="22">
        <f t="shared" si="1"/>
        <v>0</v>
      </c>
    </row>
    <row r="19" spans="1:9" ht="45">
      <c r="A19" s="18"/>
      <c r="B19" s="2">
        <v>24170000</v>
      </c>
      <c r="C19" s="3" t="s">
        <v>23</v>
      </c>
      <c r="D19" s="21">
        <v>0</v>
      </c>
      <c r="E19" s="21">
        <v>0</v>
      </c>
      <c r="F19" s="21">
        <v>0</v>
      </c>
      <c r="G19" s="21">
        <v>679093.54</v>
      </c>
      <c r="H19" s="21">
        <f t="shared" si="0"/>
        <v>679093.54</v>
      </c>
      <c r="I19" s="22">
        <f t="shared" si="1"/>
        <v>0</v>
      </c>
    </row>
    <row r="20" spans="1:9" ht="15">
      <c r="A20" s="18"/>
      <c r="B20" s="2">
        <v>25000000</v>
      </c>
      <c r="C20" s="3" t="s">
        <v>24</v>
      </c>
      <c r="D20" s="21">
        <v>1454100</v>
      </c>
      <c r="E20" s="21">
        <v>1454100</v>
      </c>
      <c r="F20" s="21">
        <v>1332925</v>
      </c>
      <c r="G20" s="21">
        <v>1816338.26</v>
      </c>
      <c r="H20" s="21">
        <f t="shared" si="0"/>
        <v>483413.26</v>
      </c>
      <c r="I20" s="22">
        <f t="shared" si="1"/>
        <v>136.26710129977306</v>
      </c>
    </row>
    <row r="21" spans="1:9" ht="45">
      <c r="A21" s="18"/>
      <c r="B21" s="2">
        <v>25010000</v>
      </c>
      <c r="C21" s="3" t="s">
        <v>25</v>
      </c>
      <c r="D21" s="21">
        <v>1454100</v>
      </c>
      <c r="E21" s="21">
        <v>1454100</v>
      </c>
      <c r="F21" s="21">
        <v>1332925</v>
      </c>
      <c r="G21" s="21">
        <v>1779131.26</v>
      </c>
      <c r="H21" s="21">
        <f t="shared" si="0"/>
        <v>446206.26</v>
      </c>
      <c r="I21" s="22">
        <f t="shared" si="1"/>
        <v>133.47572143969091</v>
      </c>
    </row>
    <row r="22" spans="1:9" ht="45">
      <c r="A22" s="18"/>
      <c r="B22" s="2">
        <v>25010100</v>
      </c>
      <c r="C22" s="3" t="s">
        <v>26</v>
      </c>
      <c r="D22" s="21">
        <v>1454100</v>
      </c>
      <c r="E22" s="21">
        <v>1454100</v>
      </c>
      <c r="F22" s="21">
        <v>1332925</v>
      </c>
      <c r="G22" s="21">
        <v>1758568.62</v>
      </c>
      <c r="H22" s="21">
        <f t="shared" si="0"/>
        <v>425643.6200000001</v>
      </c>
      <c r="I22" s="22">
        <f t="shared" si="1"/>
        <v>131.93305099686782</v>
      </c>
    </row>
    <row r="23" spans="1:9" ht="30">
      <c r="A23" s="18"/>
      <c r="B23" s="2">
        <v>25010300</v>
      </c>
      <c r="C23" s="3" t="s">
        <v>27</v>
      </c>
      <c r="D23" s="21">
        <v>0</v>
      </c>
      <c r="E23" s="21">
        <v>0</v>
      </c>
      <c r="F23" s="21">
        <v>0</v>
      </c>
      <c r="G23" s="21">
        <v>10906.86</v>
      </c>
      <c r="H23" s="21">
        <f t="shared" si="0"/>
        <v>10906.86</v>
      </c>
      <c r="I23" s="22">
        <f t="shared" si="1"/>
        <v>0</v>
      </c>
    </row>
    <row r="24" spans="1:9" ht="45">
      <c r="A24" s="18"/>
      <c r="B24" s="2">
        <v>25010400</v>
      </c>
      <c r="C24" s="3" t="s">
        <v>28</v>
      </c>
      <c r="D24" s="21">
        <v>0</v>
      </c>
      <c r="E24" s="21">
        <v>0</v>
      </c>
      <c r="F24" s="21">
        <v>0</v>
      </c>
      <c r="G24" s="21">
        <v>9655.78</v>
      </c>
      <c r="H24" s="21">
        <f t="shared" si="0"/>
        <v>9655.78</v>
      </c>
      <c r="I24" s="22">
        <f t="shared" si="1"/>
        <v>0</v>
      </c>
    </row>
    <row r="25" spans="1:9" ht="30">
      <c r="A25" s="18"/>
      <c r="B25" s="2">
        <v>25020000</v>
      </c>
      <c r="C25" s="3" t="s">
        <v>29</v>
      </c>
      <c r="D25" s="21">
        <v>0</v>
      </c>
      <c r="E25" s="21">
        <v>0</v>
      </c>
      <c r="F25" s="21">
        <v>0</v>
      </c>
      <c r="G25" s="21">
        <v>37207</v>
      </c>
      <c r="H25" s="21">
        <f t="shared" si="0"/>
        <v>37207</v>
      </c>
      <c r="I25" s="22">
        <f t="shared" si="1"/>
        <v>0</v>
      </c>
    </row>
    <row r="26" spans="1:9" ht="15" thickBot="1">
      <c r="A26" s="18"/>
      <c r="B26" s="14">
        <v>25020100</v>
      </c>
      <c r="C26" s="15" t="s">
        <v>30</v>
      </c>
      <c r="D26" s="23">
        <v>0</v>
      </c>
      <c r="E26" s="23">
        <v>0</v>
      </c>
      <c r="F26" s="23">
        <v>0</v>
      </c>
      <c r="G26" s="23">
        <v>37207</v>
      </c>
      <c r="H26" s="23">
        <f t="shared" si="0"/>
        <v>37207</v>
      </c>
      <c r="I26" s="24">
        <f t="shared" si="1"/>
        <v>0</v>
      </c>
    </row>
    <row r="27" spans="1:9" ht="15.75" thickBot="1">
      <c r="A27" s="17"/>
      <c r="B27" s="10">
        <v>30000000</v>
      </c>
      <c r="C27" s="11" t="s">
        <v>31</v>
      </c>
      <c r="D27" s="25">
        <v>140000</v>
      </c>
      <c r="E27" s="25">
        <v>140000</v>
      </c>
      <c r="F27" s="25">
        <v>140000</v>
      </c>
      <c r="G27" s="25">
        <v>240192.44</v>
      </c>
      <c r="H27" s="25">
        <f t="shared" si="0"/>
        <v>100192.44</v>
      </c>
      <c r="I27" s="26">
        <f t="shared" si="1"/>
        <v>171.56602857142857</v>
      </c>
    </row>
    <row r="28" spans="1:9" ht="30">
      <c r="A28" s="18"/>
      <c r="B28" s="8">
        <v>33000000</v>
      </c>
      <c r="C28" s="9" t="s">
        <v>32</v>
      </c>
      <c r="D28" s="19">
        <v>140000</v>
      </c>
      <c r="E28" s="19">
        <v>140000</v>
      </c>
      <c r="F28" s="19">
        <v>140000</v>
      </c>
      <c r="G28" s="19">
        <v>240192.44</v>
      </c>
      <c r="H28" s="19">
        <f t="shared" si="0"/>
        <v>100192.44</v>
      </c>
      <c r="I28" s="20">
        <f t="shared" si="1"/>
        <v>171.56602857142857</v>
      </c>
    </row>
    <row r="29" spans="1:9" ht="15">
      <c r="A29" s="18"/>
      <c r="B29" s="2">
        <v>33010000</v>
      </c>
      <c r="C29" s="3" t="s">
        <v>33</v>
      </c>
      <c r="D29" s="21">
        <v>140000</v>
      </c>
      <c r="E29" s="21">
        <v>140000</v>
      </c>
      <c r="F29" s="21">
        <v>140000</v>
      </c>
      <c r="G29" s="21">
        <v>240192.44</v>
      </c>
      <c r="H29" s="21">
        <f t="shared" si="0"/>
        <v>100192.44</v>
      </c>
      <c r="I29" s="22">
        <f t="shared" si="1"/>
        <v>171.56602857142857</v>
      </c>
    </row>
    <row r="30" spans="1:9" ht="90" thickBot="1">
      <c r="A30" s="18"/>
      <c r="B30" s="14">
        <v>33010100</v>
      </c>
      <c r="C30" s="15" t="s">
        <v>34</v>
      </c>
      <c r="D30" s="23">
        <v>140000</v>
      </c>
      <c r="E30" s="23">
        <v>140000</v>
      </c>
      <c r="F30" s="23">
        <v>140000</v>
      </c>
      <c r="G30" s="23">
        <v>240192.44</v>
      </c>
      <c r="H30" s="23">
        <f t="shared" si="0"/>
        <v>100192.44</v>
      </c>
      <c r="I30" s="24">
        <f t="shared" si="1"/>
        <v>171.56602857142857</v>
      </c>
    </row>
    <row r="31" spans="1:9" ht="15.75" thickBot="1">
      <c r="A31" s="17"/>
      <c r="B31" s="10">
        <v>40000000</v>
      </c>
      <c r="C31" s="11" t="s">
        <v>35</v>
      </c>
      <c r="D31" s="25">
        <v>0</v>
      </c>
      <c r="E31" s="25">
        <v>7063000</v>
      </c>
      <c r="F31" s="25">
        <v>7063000</v>
      </c>
      <c r="G31" s="25">
        <v>5468000</v>
      </c>
      <c r="H31" s="25">
        <f t="shared" si="0"/>
        <v>-1595000</v>
      </c>
      <c r="I31" s="26">
        <f t="shared" si="1"/>
        <v>77.41752796262212</v>
      </c>
    </row>
    <row r="32" spans="1:9" ht="15">
      <c r="A32" s="18"/>
      <c r="B32" s="8">
        <v>41000000</v>
      </c>
      <c r="C32" s="9" t="s">
        <v>36</v>
      </c>
      <c r="D32" s="19">
        <v>0</v>
      </c>
      <c r="E32" s="19">
        <v>7063000</v>
      </c>
      <c r="F32" s="19">
        <v>7063000</v>
      </c>
      <c r="G32" s="19">
        <v>5468000</v>
      </c>
      <c r="H32" s="19">
        <f t="shared" si="0"/>
        <v>-1595000</v>
      </c>
      <c r="I32" s="20">
        <f t="shared" si="1"/>
        <v>77.41752796262212</v>
      </c>
    </row>
    <row r="33" spans="1:9" ht="15">
      <c r="A33" s="18"/>
      <c r="B33" s="2">
        <v>41030000</v>
      </c>
      <c r="C33" s="3" t="s">
        <v>37</v>
      </c>
      <c r="D33" s="21">
        <v>0</v>
      </c>
      <c r="E33" s="21">
        <v>7063000</v>
      </c>
      <c r="F33" s="21">
        <v>7063000</v>
      </c>
      <c r="G33" s="21">
        <v>5468000</v>
      </c>
      <c r="H33" s="21">
        <f t="shared" si="0"/>
        <v>-1595000</v>
      </c>
      <c r="I33" s="22">
        <f t="shared" si="1"/>
        <v>77.41752796262212</v>
      </c>
    </row>
    <row r="34" spans="1:9" ht="15">
      <c r="A34" s="18"/>
      <c r="B34" s="2">
        <v>41035000</v>
      </c>
      <c r="C34" s="3" t="s">
        <v>38</v>
      </c>
      <c r="D34" s="21">
        <v>0</v>
      </c>
      <c r="E34" s="21">
        <v>7063000</v>
      </c>
      <c r="F34" s="21">
        <v>7063000</v>
      </c>
      <c r="G34" s="21">
        <v>5468000</v>
      </c>
      <c r="H34" s="21">
        <f t="shared" si="0"/>
        <v>-1595000</v>
      </c>
      <c r="I34" s="22">
        <f t="shared" si="1"/>
        <v>77.41752796262212</v>
      </c>
    </row>
    <row r="35" spans="1:9" ht="15">
      <c r="A35" s="49" t="s">
        <v>39</v>
      </c>
      <c r="B35" s="50"/>
      <c r="C35" s="50"/>
      <c r="D35" s="27">
        <v>1655200</v>
      </c>
      <c r="E35" s="27">
        <v>1655200</v>
      </c>
      <c r="F35" s="27">
        <v>1534025</v>
      </c>
      <c r="G35" s="27">
        <v>2818412.97</v>
      </c>
      <c r="H35" s="27">
        <f t="shared" si="0"/>
        <v>1284387.9700000002</v>
      </c>
      <c r="I35" s="28">
        <f t="shared" si="1"/>
        <v>183.72666481967374</v>
      </c>
    </row>
    <row r="36" spans="1:9" ht="15.75" thickBot="1">
      <c r="A36" s="51" t="s">
        <v>40</v>
      </c>
      <c r="B36" s="52"/>
      <c r="C36" s="52"/>
      <c r="D36" s="29">
        <v>1655200</v>
      </c>
      <c r="E36" s="29">
        <v>8718200</v>
      </c>
      <c r="F36" s="29">
        <v>8597025</v>
      </c>
      <c r="G36" s="29">
        <v>8286412.97</v>
      </c>
      <c r="H36" s="29">
        <f t="shared" si="0"/>
        <v>-310612.03000000026</v>
      </c>
      <c r="I36" s="30">
        <f t="shared" si="1"/>
        <v>96.38698235726893</v>
      </c>
    </row>
  </sheetData>
  <mergeCells count="8">
    <mergeCell ref="A35:C35"/>
    <mergeCell ref="A36:C36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2018-02-14T08:12:24Z</cp:lastPrinted>
  <dcterms:created xsi:type="dcterms:W3CDTF">2017-12-11T08:18:32Z</dcterms:created>
  <dcterms:modified xsi:type="dcterms:W3CDTF">2018-02-14T08:13:31Z</dcterms:modified>
  <cp:category/>
  <cp:version/>
  <cp:contentType/>
  <cp:contentStatus/>
</cp:coreProperties>
</file>